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rzetargi oferty\2023\budowlany\"/>
    </mc:Choice>
  </mc:AlternateContent>
  <bookViews>
    <workbookView xWindow="0" yWindow="0" windowWidth="19200" windowHeight="11595"/>
  </bookViews>
  <sheets>
    <sheet name="Budynki" sheetId="1" r:id="rId1"/>
  </sheets>
  <definedNames>
    <definedName name="_xlnm.Print_Area" localSheetId="0">Budynki!$A$2:$L$17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14" i="1"/>
  <c r="I5" i="1"/>
  <c r="I15" i="1"/>
  <c r="J12" i="1"/>
  <c r="J11" i="1"/>
  <c r="K10" i="1"/>
  <c r="J10" i="1"/>
  <c r="J6" i="1"/>
  <c r="J5" i="1"/>
  <c r="J4" i="1"/>
</calcChain>
</file>

<file path=xl/sharedStrings.xml><?xml version="1.0" encoding="utf-8"?>
<sst xmlns="http://schemas.openxmlformats.org/spreadsheetml/2006/main" count="148" uniqueCount="48">
  <si>
    <t>Budynek</t>
  </si>
  <si>
    <t>Instalacja gazów medycznych</t>
  </si>
  <si>
    <t>Instalacja przeciwpożarowa</t>
  </si>
  <si>
    <t>Powierzchnia użytkowa</t>
  </si>
  <si>
    <t>Kubatura</t>
  </si>
  <si>
    <t>I roczny</t>
  </si>
  <si>
    <t>V letni</t>
  </si>
  <si>
    <t>Tlenownia</t>
  </si>
  <si>
    <t>marzec 2024</t>
  </si>
  <si>
    <t>sierpień 2026</t>
  </si>
  <si>
    <t>brak instalacji</t>
  </si>
  <si>
    <t>WPL ul. Wojska Polskiego</t>
  </si>
  <si>
    <t>WPL Bohaterów Warszawy</t>
  </si>
  <si>
    <t>Agregatornia</t>
  </si>
  <si>
    <t>Administracyjny</t>
  </si>
  <si>
    <t>Stacja trafo</t>
  </si>
  <si>
    <t>1999</t>
  </si>
  <si>
    <t>Prosektorium</t>
  </si>
  <si>
    <t>Administracyjny z apteką</t>
  </si>
  <si>
    <t>Kotłownia</t>
  </si>
  <si>
    <t>Odpady medyczne</t>
  </si>
  <si>
    <t>Główny</t>
  </si>
  <si>
    <t>styczeń 2025</t>
  </si>
  <si>
    <t>Hydrofornia</t>
  </si>
  <si>
    <t>powierzchnia zabudowy</t>
  </si>
  <si>
    <t>posiada instalację</t>
  </si>
  <si>
    <t>instalacja gazowa</t>
  </si>
  <si>
    <t>Przegląd elektryczny do kiedy wykonać</t>
  </si>
  <si>
    <t>czerwiec 2028</t>
  </si>
  <si>
    <t>Przegląd budowlany i kominiarski do kiedy wykonać</t>
  </si>
  <si>
    <t>do 12.2024</t>
  </si>
  <si>
    <t>brak danych prawodpodobnie lata 70, całkowita modernizacja budynku lata 2013-2014</t>
  </si>
  <si>
    <t>rok budowy</t>
  </si>
  <si>
    <t>Łącznik</t>
  </si>
  <si>
    <t>Pawilon</t>
  </si>
  <si>
    <t>budowany od 1985, oddany do użytkowania w latach 2000-2003</t>
  </si>
  <si>
    <t>brak danych prawodpodobnie lata 80</t>
  </si>
  <si>
    <t>2004</t>
  </si>
  <si>
    <t>2010</t>
  </si>
  <si>
    <t>brak danych prawopodobnie lata 70</t>
  </si>
  <si>
    <t>1998</t>
  </si>
  <si>
    <t>1990</t>
  </si>
  <si>
    <t>rodzaj wentylacji</t>
  </si>
  <si>
    <t>grawitacyjna</t>
  </si>
  <si>
    <t>Sterylizacja</t>
  </si>
  <si>
    <t>wentylacja mechaniczna</t>
  </si>
  <si>
    <t>grawitacyjna oraz wentylacja mechaniczna wraz z klimatyzacją</t>
  </si>
  <si>
    <t>brak danych prawopodobnie lata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</si>
</sst>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zł-415];[Red]\-#,##0.00\ [$zł-415]"/>
  </numFmts>
  <fonts count="1" x14ac:knownFonts="1"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right" vertical="center" wrapText="1"/>
    </xf>
    <xf numFmtId="164" fontId="0" fillId="0" borderId="0" xfId="0" applyNumberFormat="1" applyAlignment="1">
      <alignment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right" vertical="center" wrapText="1"/>
    </xf>
    <xf numFmtId="4" fontId="0" fillId="0" borderId="2" xfId="0" applyNumberFormat="1" applyBorder="1" applyAlignment="1">
      <alignment horizontal="right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left" vertical="center" wrapText="1"/>
    </xf>
    <xf numFmtId="0" fontId="0" fillId="2" borderId="17" xfId="0" applyFont="1" applyFill="1" applyBorder="1" applyAlignment="1">
      <alignment horizontal="left" vertical="center" wrapText="1"/>
    </xf>
    <xf numFmtId="0" fontId="0" fillId="2" borderId="19" xfId="0" applyFont="1" applyFill="1" applyBorder="1" applyAlignment="1">
      <alignment horizontal="left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" fontId="0" fillId="0" borderId="11" xfId="0" applyNumberFormat="1" applyFont="1" applyBorder="1" applyAlignment="1">
      <alignment horizontal="right" vertical="center" wrapText="1"/>
    </xf>
    <xf numFmtId="49" fontId="0" fillId="0" borderId="16" xfId="0" applyNumberFormat="1" applyFont="1" applyBorder="1" applyAlignment="1">
      <alignment horizontal="left" vertical="center" wrapText="1"/>
    </xf>
    <xf numFmtId="49" fontId="0" fillId="0" borderId="18" xfId="0" applyNumberFormat="1" applyFont="1" applyBorder="1" applyAlignment="1">
      <alignment horizontal="left" vertical="center" wrapText="1"/>
    </xf>
    <xf numFmtId="49" fontId="0" fillId="0" borderId="2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8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54"/>
  <sheetViews>
    <sheetView tabSelected="1" zoomScale="90" zoomScaleNormal="90" workbookViewId="0">
      <pane xSplit="1" topLeftCell="C1" activePane="topRight" state="frozen"/>
      <selection pane="topRight" activeCell="E4" sqref="E4"/>
    </sheetView>
  </sheetViews>
  <sheetFormatPr defaultColWidth="11.5703125" defaultRowHeight="39.950000000000003" customHeight="1" x14ac:dyDescent="0.2"/>
  <cols>
    <col min="1" max="1" width="18.28515625" style="1" customWidth="1"/>
    <col min="2" max="2" width="11.5703125" style="1"/>
    <col min="3" max="3" width="12.140625" style="1" customWidth="1"/>
    <col min="4" max="4" width="16" style="1" customWidth="1"/>
    <col min="5" max="5" width="24.85546875" style="1" customWidth="1"/>
    <col min="6" max="9" width="16" style="1" customWidth="1"/>
    <col min="10" max="10" width="13.140625" style="1" customWidth="1"/>
    <col min="11" max="11" width="11.5703125" style="1"/>
    <col min="12" max="12" width="30.5703125" style="19" customWidth="1"/>
    <col min="13" max="16384" width="11.5703125" style="1"/>
  </cols>
  <sheetData>
    <row r="1" spans="1:251" ht="39.950000000000003" customHeight="1" thickBot="1" x14ac:dyDescent="0.25">
      <c r="A1" s="28" t="s">
        <v>0</v>
      </c>
      <c r="B1" s="26" t="s">
        <v>29</v>
      </c>
      <c r="C1" s="27"/>
      <c r="D1" s="24" t="s">
        <v>27</v>
      </c>
      <c r="E1" s="24" t="s">
        <v>42</v>
      </c>
      <c r="F1" s="30" t="s">
        <v>1</v>
      </c>
      <c r="G1" s="30" t="s">
        <v>2</v>
      </c>
      <c r="H1" s="24" t="s">
        <v>26</v>
      </c>
      <c r="I1" s="20" t="s">
        <v>24</v>
      </c>
      <c r="J1" s="20" t="s">
        <v>3</v>
      </c>
      <c r="K1" s="20" t="s">
        <v>4</v>
      </c>
      <c r="L1" s="22" t="s">
        <v>32</v>
      </c>
    </row>
    <row r="2" spans="1:251" ht="13.5" thickBot="1" x14ac:dyDescent="0.25">
      <c r="A2" s="29"/>
      <c r="B2" s="10" t="s">
        <v>5</v>
      </c>
      <c r="C2" s="10" t="s">
        <v>6</v>
      </c>
      <c r="D2" s="25"/>
      <c r="E2" s="25"/>
      <c r="F2" s="21"/>
      <c r="G2" s="21"/>
      <c r="H2" s="25"/>
      <c r="I2" s="21"/>
      <c r="J2" s="21"/>
      <c r="K2" s="21"/>
      <c r="L2" s="23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</row>
    <row r="3" spans="1:251" ht="39.950000000000003" customHeight="1" x14ac:dyDescent="0.2">
      <c r="A3" s="11" t="s">
        <v>7</v>
      </c>
      <c r="B3" s="6" t="s">
        <v>30</v>
      </c>
      <c r="C3" s="6" t="s">
        <v>8</v>
      </c>
      <c r="D3" s="6" t="s">
        <v>9</v>
      </c>
      <c r="E3" s="6" t="s">
        <v>43</v>
      </c>
      <c r="F3" s="6" t="s">
        <v>25</v>
      </c>
      <c r="G3" s="6" t="s">
        <v>10</v>
      </c>
      <c r="H3" s="6" t="s">
        <v>10</v>
      </c>
      <c r="I3" s="7">
        <v>95</v>
      </c>
      <c r="J3" s="8">
        <v>66.099999999999994</v>
      </c>
      <c r="K3" s="9">
        <v>449</v>
      </c>
      <c r="L3" s="16" t="s">
        <v>16</v>
      </c>
    </row>
    <row r="4" spans="1:251" ht="39.950000000000003" customHeight="1" x14ac:dyDescent="0.2">
      <c r="A4" s="12" t="s">
        <v>11</v>
      </c>
      <c r="B4" s="2" t="s">
        <v>30</v>
      </c>
      <c r="C4" s="2" t="s">
        <v>8</v>
      </c>
      <c r="D4" s="2" t="s">
        <v>9</v>
      </c>
      <c r="E4" s="2" t="s">
        <v>43</v>
      </c>
      <c r="F4" s="2" t="s">
        <v>10</v>
      </c>
      <c r="G4" s="2" t="s">
        <v>10</v>
      </c>
      <c r="H4" s="2" t="s">
        <v>10</v>
      </c>
      <c r="I4" s="3">
        <f>178+173</f>
        <v>351</v>
      </c>
      <c r="J4" s="4">
        <f>501.35-23.28</f>
        <v>478.07000000000005</v>
      </c>
      <c r="K4" s="4">
        <v>2208</v>
      </c>
      <c r="L4" s="17" t="s">
        <v>41</v>
      </c>
    </row>
    <row r="5" spans="1:251" ht="39.950000000000003" customHeight="1" x14ac:dyDescent="0.2">
      <c r="A5" s="12" t="s">
        <v>44</v>
      </c>
      <c r="B5" s="2" t="s">
        <v>30</v>
      </c>
      <c r="C5" s="2" t="s">
        <v>8</v>
      </c>
      <c r="D5" s="2" t="s">
        <v>9</v>
      </c>
      <c r="E5" s="2" t="s">
        <v>43</v>
      </c>
      <c r="F5" s="2" t="s">
        <v>10</v>
      </c>
      <c r="G5" s="2" t="s">
        <v>10</v>
      </c>
      <c r="H5" s="2" t="s">
        <v>10</v>
      </c>
      <c r="I5" s="3">
        <f>43+97+42+19</f>
        <v>201</v>
      </c>
      <c r="J5" s="4">
        <f>208.87-18.29</f>
        <v>190.58</v>
      </c>
      <c r="K5" s="4">
        <v>1219.8</v>
      </c>
      <c r="L5" s="17" t="s">
        <v>39</v>
      </c>
    </row>
    <row r="6" spans="1:251" ht="39.950000000000003" customHeight="1" x14ac:dyDescent="0.2">
      <c r="A6" s="12" t="s">
        <v>12</v>
      </c>
      <c r="B6" s="2" t="s">
        <v>30</v>
      </c>
      <c r="C6" s="2" t="s">
        <v>8</v>
      </c>
      <c r="D6" s="2" t="s">
        <v>9</v>
      </c>
      <c r="E6" s="2" t="s">
        <v>43</v>
      </c>
      <c r="F6" s="2" t="s">
        <v>10</v>
      </c>
      <c r="G6" s="2" t="s">
        <v>10</v>
      </c>
      <c r="H6" s="2" t="s">
        <v>10</v>
      </c>
      <c r="I6" s="3">
        <v>338</v>
      </c>
      <c r="J6" s="4">
        <f>942.31-33.68</f>
        <v>908.63</v>
      </c>
      <c r="K6" s="4">
        <v>4373</v>
      </c>
      <c r="L6" s="17" t="s">
        <v>47</v>
      </c>
    </row>
    <row r="7" spans="1:251" ht="39.950000000000003" customHeight="1" x14ac:dyDescent="0.2">
      <c r="A7" s="12" t="s">
        <v>13</v>
      </c>
      <c r="B7" s="2" t="s">
        <v>30</v>
      </c>
      <c r="C7" s="2" t="s">
        <v>8</v>
      </c>
      <c r="D7" s="2" t="s">
        <v>9</v>
      </c>
      <c r="E7" s="2" t="s">
        <v>43</v>
      </c>
      <c r="F7" s="2" t="s">
        <v>10</v>
      </c>
      <c r="G7" s="2" t="s">
        <v>10</v>
      </c>
      <c r="H7" s="2" t="s">
        <v>10</v>
      </c>
      <c r="I7" s="3">
        <v>56</v>
      </c>
      <c r="J7" s="4">
        <v>38</v>
      </c>
      <c r="K7" s="4">
        <v>240</v>
      </c>
      <c r="L7" s="17" t="s">
        <v>36</v>
      </c>
    </row>
    <row r="8" spans="1:251" ht="39.950000000000003" customHeight="1" x14ac:dyDescent="0.2">
      <c r="A8" s="12" t="s">
        <v>14</v>
      </c>
      <c r="B8" s="2" t="s">
        <v>30</v>
      </c>
      <c r="C8" s="2" t="s">
        <v>8</v>
      </c>
      <c r="D8" s="2" t="s">
        <v>9</v>
      </c>
      <c r="E8" s="2" t="s">
        <v>43</v>
      </c>
      <c r="F8" s="2" t="s">
        <v>10</v>
      </c>
      <c r="G8" s="2" t="s">
        <v>10</v>
      </c>
      <c r="H8" s="2" t="s">
        <v>10</v>
      </c>
      <c r="I8" s="3">
        <v>157</v>
      </c>
      <c r="J8" s="4">
        <v>127.9</v>
      </c>
      <c r="K8" s="4">
        <v>563.5</v>
      </c>
      <c r="L8" s="17" t="s">
        <v>36</v>
      </c>
    </row>
    <row r="9" spans="1:251" ht="39.950000000000003" customHeight="1" x14ac:dyDescent="0.2">
      <c r="A9" s="12" t="s">
        <v>15</v>
      </c>
      <c r="B9" s="2" t="s">
        <v>30</v>
      </c>
      <c r="C9" s="2" t="s">
        <v>8</v>
      </c>
      <c r="D9" s="2" t="s">
        <v>9</v>
      </c>
      <c r="E9" s="2" t="s">
        <v>43</v>
      </c>
      <c r="F9" s="2" t="s">
        <v>10</v>
      </c>
      <c r="G9" s="2" t="s">
        <v>10</v>
      </c>
      <c r="H9" s="2" t="s">
        <v>10</v>
      </c>
      <c r="I9" s="3">
        <v>89</v>
      </c>
      <c r="J9" s="4">
        <v>74</v>
      </c>
      <c r="K9" s="4">
        <v>317</v>
      </c>
      <c r="L9" s="17" t="s">
        <v>16</v>
      </c>
    </row>
    <row r="10" spans="1:251" ht="39.950000000000003" customHeight="1" x14ac:dyDescent="0.2">
      <c r="A10" s="12" t="s">
        <v>17</v>
      </c>
      <c r="B10" s="2" t="s">
        <v>30</v>
      </c>
      <c r="C10" s="2" t="s">
        <v>8</v>
      </c>
      <c r="D10" s="2" t="s">
        <v>9</v>
      </c>
      <c r="E10" s="2" t="s">
        <v>46</v>
      </c>
      <c r="F10" s="2" t="s">
        <v>10</v>
      </c>
      <c r="G10" s="2" t="s">
        <v>10</v>
      </c>
      <c r="H10" s="2" t="s">
        <v>10</v>
      </c>
      <c r="I10" s="3">
        <v>262</v>
      </c>
      <c r="J10" s="4">
        <f>457.83-24.2</f>
        <v>433.63</v>
      </c>
      <c r="K10" s="4">
        <f>1562+148</f>
        <v>1710</v>
      </c>
      <c r="L10" s="17" t="s">
        <v>40</v>
      </c>
    </row>
    <row r="11" spans="1:251" ht="39.950000000000003" customHeight="1" x14ac:dyDescent="0.2">
      <c r="A11" s="12" t="s">
        <v>18</v>
      </c>
      <c r="B11" s="2" t="s">
        <v>30</v>
      </c>
      <c r="C11" s="2" t="s">
        <v>8</v>
      </c>
      <c r="D11" s="2" t="s">
        <v>9</v>
      </c>
      <c r="E11" s="2" t="s">
        <v>43</v>
      </c>
      <c r="F11" s="2" t="s">
        <v>10</v>
      </c>
      <c r="G11" s="2" t="s">
        <v>10</v>
      </c>
      <c r="H11" s="2" t="s">
        <v>10</v>
      </c>
      <c r="I11" s="3">
        <v>212</v>
      </c>
      <c r="J11" s="4">
        <f>381.19-19.43</f>
        <v>361.76</v>
      </c>
      <c r="K11" s="4">
        <v>898</v>
      </c>
      <c r="L11" s="17" t="s">
        <v>36</v>
      </c>
    </row>
    <row r="12" spans="1:251" ht="39.950000000000003" customHeight="1" x14ac:dyDescent="0.2">
      <c r="A12" s="12" t="s">
        <v>19</v>
      </c>
      <c r="B12" s="2" t="s">
        <v>30</v>
      </c>
      <c r="C12" s="2" t="s">
        <v>8</v>
      </c>
      <c r="D12" s="2" t="s">
        <v>9</v>
      </c>
      <c r="E12" s="2" t="s">
        <v>43</v>
      </c>
      <c r="F12" s="2" t="s">
        <v>10</v>
      </c>
      <c r="G12" s="2" t="s">
        <v>10</v>
      </c>
      <c r="H12" s="2" t="s">
        <v>10</v>
      </c>
      <c r="I12" s="3">
        <v>164</v>
      </c>
      <c r="J12" s="4">
        <f>225-28.14</f>
        <v>196.86</v>
      </c>
      <c r="K12" s="4">
        <v>913</v>
      </c>
      <c r="L12" s="17" t="s">
        <v>16</v>
      </c>
    </row>
    <row r="13" spans="1:251" ht="39.950000000000003" customHeight="1" x14ac:dyDescent="0.2">
      <c r="A13" s="12" t="s">
        <v>20</v>
      </c>
      <c r="B13" s="2" t="s">
        <v>30</v>
      </c>
      <c r="C13" s="2" t="s">
        <v>8</v>
      </c>
      <c r="D13" s="2" t="s">
        <v>9</v>
      </c>
      <c r="E13" s="2" t="s">
        <v>45</v>
      </c>
      <c r="F13" s="2" t="s">
        <v>10</v>
      </c>
      <c r="G13" s="2" t="s">
        <v>10</v>
      </c>
      <c r="H13" s="2" t="s">
        <v>10</v>
      </c>
      <c r="I13" s="3">
        <v>52</v>
      </c>
      <c r="J13" s="4">
        <v>41.32</v>
      </c>
      <c r="K13" s="4">
        <v>175</v>
      </c>
      <c r="L13" s="17" t="s">
        <v>38</v>
      </c>
    </row>
    <row r="14" spans="1:251" ht="39.950000000000003" customHeight="1" x14ac:dyDescent="0.2">
      <c r="A14" s="12" t="s">
        <v>34</v>
      </c>
      <c r="B14" s="2" t="s">
        <v>30</v>
      </c>
      <c r="C14" s="2" t="s">
        <v>8</v>
      </c>
      <c r="D14" s="2" t="s">
        <v>9</v>
      </c>
      <c r="E14" s="2" t="s">
        <v>46</v>
      </c>
      <c r="F14" s="2" t="s">
        <v>25</v>
      </c>
      <c r="G14" s="2" t="s">
        <v>25</v>
      </c>
      <c r="H14" s="2" t="s">
        <v>10</v>
      </c>
      <c r="I14" s="3">
        <f>1679+96</f>
        <v>1775</v>
      </c>
      <c r="J14" s="4">
        <v>5600.9</v>
      </c>
      <c r="K14" s="4">
        <v>21681</v>
      </c>
      <c r="L14" s="17" t="s">
        <v>35</v>
      </c>
    </row>
    <row r="15" spans="1:251" ht="39.950000000000003" customHeight="1" x14ac:dyDescent="0.2">
      <c r="A15" s="12" t="s">
        <v>33</v>
      </c>
      <c r="B15" s="2" t="s">
        <v>30</v>
      </c>
      <c r="C15" s="2" t="s">
        <v>8</v>
      </c>
      <c r="D15" s="2" t="s">
        <v>9</v>
      </c>
      <c r="E15" s="2" t="s">
        <v>46</v>
      </c>
      <c r="F15" s="2" t="s">
        <v>25</v>
      </c>
      <c r="G15" s="2" t="s">
        <v>25</v>
      </c>
      <c r="H15" s="2" t="s">
        <v>10</v>
      </c>
      <c r="I15" s="3">
        <f>736+38+227</f>
        <v>1001</v>
      </c>
      <c r="J15" s="4">
        <v>2033.0500000000002</v>
      </c>
      <c r="K15" s="4">
        <v>10106.86</v>
      </c>
      <c r="L15" s="17" t="s">
        <v>35</v>
      </c>
    </row>
    <row r="16" spans="1:251" ht="39.950000000000003" customHeight="1" x14ac:dyDescent="0.2">
      <c r="A16" s="12" t="s">
        <v>21</v>
      </c>
      <c r="B16" s="2" t="s">
        <v>30</v>
      </c>
      <c r="C16" s="2" t="s">
        <v>8</v>
      </c>
      <c r="D16" s="2" t="s">
        <v>22</v>
      </c>
      <c r="E16" s="2" t="s">
        <v>46</v>
      </c>
      <c r="F16" s="2" t="s">
        <v>25</v>
      </c>
      <c r="G16" s="2" t="s">
        <v>25</v>
      </c>
      <c r="H16" s="2" t="s">
        <v>10</v>
      </c>
      <c r="I16" s="3">
        <v>1268</v>
      </c>
      <c r="J16" s="4">
        <v>3841.44</v>
      </c>
      <c r="K16" s="4">
        <v>36541.199999999997</v>
      </c>
      <c r="L16" s="17" t="s">
        <v>31</v>
      </c>
    </row>
    <row r="17" spans="1:12" ht="39.950000000000003" customHeight="1" thickBot="1" x14ac:dyDescent="0.25">
      <c r="A17" s="13" t="s">
        <v>23</v>
      </c>
      <c r="B17" s="14" t="s">
        <v>30</v>
      </c>
      <c r="C17" s="14" t="s">
        <v>8</v>
      </c>
      <c r="D17" s="14" t="s">
        <v>28</v>
      </c>
      <c r="E17" s="14" t="s">
        <v>43</v>
      </c>
      <c r="F17" s="14" t="s">
        <v>10</v>
      </c>
      <c r="G17" s="14" t="s">
        <v>10</v>
      </c>
      <c r="H17" s="14" t="s">
        <v>10</v>
      </c>
      <c r="I17" s="10">
        <v>55</v>
      </c>
      <c r="J17" s="15">
        <v>39</v>
      </c>
      <c r="K17" s="15">
        <v>156</v>
      </c>
      <c r="L17" s="18" t="s">
        <v>37</v>
      </c>
    </row>
    <row r="18" spans="1:12" ht="39.950000000000003" customHeight="1" x14ac:dyDescent="0.2">
      <c r="J18" s="5"/>
      <c r="K18" s="5"/>
    </row>
    <row r="20" spans="1:12" ht="39.950000000000003" customHeight="1" x14ac:dyDescent="0.2">
      <c r="A20"/>
      <c r="B20"/>
      <c r="C20"/>
    </row>
    <row r="21" spans="1:12" ht="39.950000000000003" customHeight="1" x14ac:dyDescent="0.2">
      <c r="A21"/>
      <c r="B21"/>
      <c r="C21"/>
    </row>
    <row r="22" spans="1:12" ht="39.950000000000003" customHeight="1" x14ac:dyDescent="0.2">
      <c r="A22"/>
      <c r="B22"/>
      <c r="C22"/>
    </row>
    <row r="23" spans="1:12" ht="39.950000000000003" customHeight="1" x14ac:dyDescent="0.2">
      <c r="A23"/>
      <c r="B23"/>
      <c r="C23"/>
    </row>
    <row r="24" spans="1:12" ht="39.950000000000003" customHeight="1" x14ac:dyDescent="0.2">
      <c r="A24"/>
      <c r="B24"/>
      <c r="C24"/>
    </row>
    <row r="25" spans="1:12" ht="39.950000000000003" customHeight="1" x14ac:dyDescent="0.2">
      <c r="A25"/>
      <c r="B25"/>
      <c r="C25"/>
    </row>
    <row r="26" spans="1:12" ht="39.950000000000003" customHeight="1" x14ac:dyDescent="0.2">
      <c r="A26"/>
      <c r="B26"/>
      <c r="C26"/>
    </row>
    <row r="27" spans="1:12" ht="39.950000000000003" customHeight="1" x14ac:dyDescent="0.2">
      <c r="A27"/>
      <c r="B27"/>
      <c r="C27"/>
    </row>
    <row r="28" spans="1:12" ht="39.950000000000003" customHeight="1" x14ac:dyDescent="0.2">
      <c r="A28"/>
      <c r="B28"/>
      <c r="C28"/>
    </row>
    <row r="29" spans="1:12" ht="39.950000000000003" customHeight="1" x14ac:dyDescent="0.2">
      <c r="A29"/>
      <c r="B29"/>
      <c r="C29"/>
    </row>
    <row r="30" spans="1:12" ht="39.950000000000003" customHeight="1" x14ac:dyDescent="0.2">
      <c r="A30"/>
      <c r="B30"/>
      <c r="C30"/>
    </row>
    <row r="31" spans="1:12" ht="39.950000000000003" customHeight="1" x14ac:dyDescent="0.2">
      <c r="A31"/>
      <c r="B31"/>
      <c r="C31"/>
    </row>
    <row r="32" spans="1:12" ht="39.950000000000003" customHeight="1" x14ac:dyDescent="0.2">
      <c r="A32"/>
      <c r="B32"/>
      <c r="C32"/>
    </row>
    <row r="33" spans="1:3" ht="39.950000000000003" customHeight="1" x14ac:dyDescent="0.2">
      <c r="A33"/>
      <c r="B33"/>
      <c r="C33"/>
    </row>
    <row r="34" spans="1:3" ht="39.950000000000003" customHeight="1" x14ac:dyDescent="0.2">
      <c r="A34"/>
      <c r="B34"/>
      <c r="C34"/>
    </row>
    <row r="35" spans="1:3" ht="39.950000000000003" customHeight="1" x14ac:dyDescent="0.2">
      <c r="A35"/>
      <c r="B35"/>
      <c r="C35"/>
    </row>
    <row r="36" spans="1:3" ht="39.950000000000003" customHeight="1" x14ac:dyDescent="0.2">
      <c r="A36"/>
      <c r="B36"/>
      <c r="C36"/>
    </row>
    <row r="37" spans="1:3" ht="39.950000000000003" customHeight="1" x14ac:dyDescent="0.2">
      <c r="A37"/>
      <c r="B37"/>
      <c r="C37"/>
    </row>
    <row r="38" spans="1:3" ht="39.950000000000003" customHeight="1" x14ac:dyDescent="0.2">
      <c r="A38"/>
      <c r="B38"/>
      <c r="C38"/>
    </row>
    <row r="39" spans="1:3" ht="39.950000000000003" customHeight="1" x14ac:dyDescent="0.2">
      <c r="A39"/>
      <c r="B39"/>
      <c r="C39"/>
    </row>
    <row r="40" spans="1:3" ht="39.950000000000003" customHeight="1" x14ac:dyDescent="0.2">
      <c r="A40"/>
      <c r="B40"/>
      <c r="C40"/>
    </row>
    <row r="41" spans="1:3" ht="39.950000000000003" customHeight="1" x14ac:dyDescent="0.2">
      <c r="A41"/>
      <c r="B41"/>
      <c r="C41"/>
    </row>
    <row r="42" spans="1:3" ht="39.950000000000003" customHeight="1" x14ac:dyDescent="0.2">
      <c r="A42"/>
      <c r="B42"/>
      <c r="C42"/>
    </row>
    <row r="43" spans="1:3" ht="39.950000000000003" customHeight="1" x14ac:dyDescent="0.2">
      <c r="A43"/>
      <c r="B43"/>
      <c r="C43"/>
    </row>
    <row r="44" spans="1:3" ht="39.950000000000003" customHeight="1" x14ac:dyDescent="0.2">
      <c r="A44"/>
      <c r="B44"/>
      <c r="C44"/>
    </row>
    <row r="45" spans="1:3" ht="39.950000000000003" customHeight="1" x14ac:dyDescent="0.2">
      <c r="A45"/>
      <c r="B45"/>
      <c r="C45"/>
    </row>
    <row r="46" spans="1:3" ht="39.950000000000003" customHeight="1" x14ac:dyDescent="0.2">
      <c r="A46"/>
      <c r="B46"/>
      <c r="C46"/>
    </row>
    <row r="47" spans="1:3" ht="39.950000000000003" customHeight="1" x14ac:dyDescent="0.2">
      <c r="A47"/>
      <c r="B47"/>
      <c r="C47"/>
    </row>
    <row r="48" spans="1:3" ht="39.950000000000003" customHeight="1" x14ac:dyDescent="0.2">
      <c r="A48"/>
      <c r="B48"/>
      <c r="C48"/>
    </row>
    <row r="49" spans="1:3" ht="39.950000000000003" customHeight="1" x14ac:dyDescent="0.2">
      <c r="A49"/>
      <c r="B49"/>
      <c r="C49"/>
    </row>
    <row r="50" spans="1:3" ht="39.950000000000003" customHeight="1" x14ac:dyDescent="0.2">
      <c r="A50"/>
      <c r="B50"/>
      <c r="C50"/>
    </row>
    <row r="51" spans="1:3" ht="39.950000000000003" customHeight="1" x14ac:dyDescent="0.2">
      <c r="A51"/>
      <c r="B51"/>
      <c r="C51"/>
    </row>
    <row r="52" spans="1:3" ht="39.950000000000003" customHeight="1" x14ac:dyDescent="0.2">
      <c r="A52"/>
      <c r="B52"/>
      <c r="C52"/>
    </row>
    <row r="53" spans="1:3" ht="39.950000000000003" customHeight="1" x14ac:dyDescent="0.2">
      <c r="A53"/>
      <c r="B53"/>
      <c r="C53"/>
    </row>
    <row r="54" spans="1:3" ht="39.950000000000003" customHeight="1" x14ac:dyDescent="0.2">
      <c r="A54"/>
      <c r="B54"/>
      <c r="C54"/>
    </row>
  </sheetData>
  <sheetProtection selectLockedCells="1" selectUnlockedCells="1"/>
  <mergeCells count="11">
    <mergeCell ref="D1:D2"/>
    <mergeCell ref="B1:C1"/>
    <mergeCell ref="A1:A2"/>
    <mergeCell ref="F1:F2"/>
    <mergeCell ref="G1:G2"/>
    <mergeCell ref="E1:E2"/>
    <mergeCell ref="I1:I2"/>
    <mergeCell ref="J1:J2"/>
    <mergeCell ref="K1:K2"/>
    <mergeCell ref="L1:L2"/>
    <mergeCell ref="H1:H2"/>
  </mergeCells>
  <pageMargins left="0.78749999999999998" right="0.78749999999999998" top="1.0249999999999999" bottom="1.0249999999999999" header="0.78749999999999998" footer="0.78749999999999998"/>
  <pageSetup paperSize="9" scale="76" orientation="landscape" useFirstPageNumber="1" horizontalDpi="300" verticalDpi="300" r:id="rId1"/>
  <headerFooter alignWithMargins="0">
    <oddHeader>&amp;C&amp;A</oddHeader>
    <oddFooter>&amp;CStrona &amp;P</oddFooter>
  </headerFooter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Budynki</vt:lpstr>
      <vt:lpstr>Budynki!Obszar_wydruku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Wioleta Starosta</dc:creator>
  <cp:lastModifiedBy>Wioleta Starosta</cp:lastModifiedBy>
  <dcterms:created xsi:type="dcterms:W3CDTF">2023-09-11T06:35:07Z</dcterms:created>
  <dcterms:modified xsi:type="dcterms:W3CDTF">2023-09-11T07:30:24Z</dcterms:modified>
</cp:coreProperties>
</file>